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8-19\Behívó\"/>
    </mc:Choice>
  </mc:AlternateContent>
  <bookViews>
    <workbookView xWindow="0" yWindow="0" windowWidth="19200" windowHeight="10890" activeTab="3"/>
  </bookViews>
  <sheets>
    <sheet name="Biológia" sheetId="1" r:id="rId1"/>
    <sheet name="Fizika" sheetId="2" r:id="rId2"/>
    <sheet name="Kémia" sheetId="3" r:id="rId3"/>
    <sheet name="Matematika_6" sheetId="4" r:id="rId4"/>
    <sheet name="Matematika_8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I8" i="5"/>
  <c r="I7" i="5"/>
  <c r="I6" i="5"/>
  <c r="I5" i="5"/>
  <c r="I4" i="5"/>
  <c r="I3" i="5"/>
  <c r="I14" i="4"/>
  <c r="I13" i="4"/>
  <c r="I12" i="4"/>
  <c r="I11" i="4"/>
  <c r="I10" i="4"/>
  <c r="I9" i="4"/>
  <c r="I8" i="4"/>
  <c r="I7" i="4"/>
  <c r="I6" i="4"/>
  <c r="I5" i="4"/>
  <c r="I4" i="4"/>
  <c r="I3" i="4"/>
  <c r="I15" i="3"/>
  <c r="I14" i="3"/>
  <c r="I13" i="3"/>
  <c r="I12" i="3"/>
  <c r="I11" i="3"/>
  <c r="I10" i="3"/>
  <c r="I9" i="3"/>
  <c r="I8" i="3"/>
  <c r="I7" i="3"/>
  <c r="I6" i="3"/>
  <c r="I5" i="3"/>
  <c r="I4" i="3"/>
  <c r="I3" i="3"/>
  <c r="I12" i="2"/>
  <c r="I11" i="2"/>
  <c r="I10" i="2"/>
  <c r="I9" i="2"/>
  <c r="I8" i="2"/>
  <c r="I7" i="2"/>
  <c r="I6" i="2"/>
  <c r="I5" i="2"/>
  <c r="I4" i="2"/>
  <c r="I3" i="2"/>
  <c r="I22" i="1"/>
  <c r="I21" i="1"/>
  <c r="I20" i="1"/>
  <c r="I19" i="1"/>
  <c r="I18" i="1"/>
  <c r="I17" i="1"/>
  <c r="I16" i="1"/>
  <c r="I15" i="1"/>
  <c r="I14" i="1"/>
  <c r="I5" i="1"/>
  <c r="I13" i="1"/>
  <c r="I12" i="1"/>
  <c r="I11" i="1"/>
  <c r="I10" i="1"/>
  <c r="I9" i="1"/>
  <c r="I8" i="1"/>
  <c r="I7" i="1"/>
  <c r="I6" i="1"/>
  <c r="I4" i="1"/>
  <c r="I3" i="1"/>
</calcChain>
</file>

<file path=xl/sharedStrings.xml><?xml version="1.0" encoding="utf-8"?>
<sst xmlns="http://schemas.openxmlformats.org/spreadsheetml/2006/main" count="341" uniqueCount="140">
  <si>
    <t>Az általános iskolák számára a 2018/2019. tanévben meghirdetett Csorba György feladatmegoldó verseny biológiából</t>
  </si>
  <si>
    <t>Név</t>
  </si>
  <si>
    <t>Település</t>
  </si>
  <si>
    <t>Általános iskola</t>
  </si>
  <si>
    <t>Felkészítő tanár</t>
  </si>
  <si>
    <t xml:space="preserve">I. </t>
  </si>
  <si>
    <t xml:space="preserve">II. </t>
  </si>
  <si>
    <t>III.</t>
  </si>
  <si>
    <t>Összesen</t>
  </si>
  <si>
    <t>1.</t>
  </si>
  <si>
    <t>Valkó Enikő</t>
  </si>
  <si>
    <t>Miskolc</t>
  </si>
  <si>
    <t>Szent Imre Római Katolikus Ált Isk és Óvoda</t>
  </si>
  <si>
    <t>Szolnoki Enikő</t>
  </si>
  <si>
    <t>2.</t>
  </si>
  <si>
    <t>Varga Boglárka</t>
  </si>
  <si>
    <t>Jókai Mór Református M-A Kéttanítási Nyelvű Ált Isk, AMI és Óvoda</t>
  </si>
  <si>
    <t>Husztek Emőke</t>
  </si>
  <si>
    <t>3.</t>
  </si>
  <si>
    <t>Horváth Viktória</t>
  </si>
  <si>
    <t>4.</t>
  </si>
  <si>
    <t>Hajdú Máté Bendegúz</t>
  </si>
  <si>
    <t>Tiszaújváros</t>
  </si>
  <si>
    <t>Tiszaújvárosi Széchenyi István Ált Isk</t>
  </si>
  <si>
    <t>Böcsödiné Hadházi Anikó</t>
  </si>
  <si>
    <t>5.</t>
  </si>
  <si>
    <t>Pócs Levente</t>
  </si>
  <si>
    <t>6.</t>
  </si>
  <si>
    <t>Rontó Balázs</t>
  </si>
  <si>
    <t>7.</t>
  </si>
  <si>
    <t>Meixner Mira</t>
  </si>
  <si>
    <t>Miskolc-Diósgyőri Református Ált Isk és Óvoda</t>
  </si>
  <si>
    <t>Nagy Sándor</t>
  </si>
  <si>
    <t>8.</t>
  </si>
  <si>
    <t>Nagy Alexandra</t>
  </si>
  <si>
    <t>Lévay József Református Gimnázium és Diákotthon</t>
  </si>
  <si>
    <t>Taskó Márta</t>
  </si>
  <si>
    <t>9.</t>
  </si>
  <si>
    <t>Besenyei Luca</t>
  </si>
  <si>
    <t>Hejőkeresztúr</t>
  </si>
  <si>
    <t>Hejőkeresztúri IV Béla Ált Isk</t>
  </si>
  <si>
    <t>Orosz Katalin</t>
  </si>
  <si>
    <t>10.</t>
  </si>
  <si>
    <t>Fodor Noémi</t>
  </si>
  <si>
    <t>11.</t>
  </si>
  <si>
    <t>Tóth Emese Napsugár</t>
  </si>
  <si>
    <t>12.</t>
  </si>
  <si>
    <t>Orosz Noémi</t>
  </si>
  <si>
    <t>Kazinczy Ferenc Református Ált Isk</t>
  </si>
  <si>
    <t>Szilvásiné Bodnár Tímea</t>
  </si>
  <si>
    <t>13.</t>
  </si>
  <si>
    <t>Lázár Milán</t>
  </si>
  <si>
    <t>14.</t>
  </si>
  <si>
    <t>Vas Anna Eszter</t>
  </si>
  <si>
    <t>15.</t>
  </si>
  <si>
    <t>Tar Gréta</t>
  </si>
  <si>
    <t>16.</t>
  </si>
  <si>
    <t>Juhász Áron</t>
  </si>
  <si>
    <t>Szögliget</t>
  </si>
  <si>
    <t>Ménes-völgyi Tudásvető Alapítványi Ált Isk</t>
  </si>
  <si>
    <t>Mező Anett</t>
  </si>
  <si>
    <t>17.</t>
  </si>
  <si>
    <t>Damu Olivér</t>
  </si>
  <si>
    <t>18.</t>
  </si>
  <si>
    <t>Balpataki Bálint</t>
  </si>
  <si>
    <t>19.</t>
  </si>
  <si>
    <t>Besenyei Rita</t>
  </si>
  <si>
    <t>20.</t>
  </si>
  <si>
    <t>Kelemen Alexandra</t>
  </si>
  <si>
    <t>Az általános iskolák számára a 2018/2019. tanévben meghirdetett Csorba György feladatmegoldó verseny fizikából</t>
  </si>
  <si>
    <t>I.</t>
  </si>
  <si>
    <t>II</t>
  </si>
  <si>
    <t>Németh Zalán</t>
  </si>
  <si>
    <t>Jókai Mór Református M-A kéttanítási Nyelvű Ált Isk, AMI és Óvoda</t>
  </si>
  <si>
    <t>Varsás Csaba</t>
  </si>
  <si>
    <t>Sass Ágota</t>
  </si>
  <si>
    <t>Mező István</t>
  </si>
  <si>
    <t>Kazincbarcika</t>
  </si>
  <si>
    <t>IJROK Tompa Mihály Ált Isk</t>
  </si>
  <si>
    <t>Kócsiné Bialkó Ildikó</t>
  </si>
  <si>
    <t>Kis László</t>
  </si>
  <si>
    <t>Mecserné Csőrsz Nóra</t>
  </si>
  <si>
    <t>Robb Horkay Júlia</t>
  </si>
  <si>
    <t>Tóth Zoltánné</t>
  </si>
  <si>
    <t>Kovács Gergely</t>
  </si>
  <si>
    <t>Halász Gergely</t>
  </si>
  <si>
    <t>Berdó Balázs</t>
  </si>
  <si>
    <t>Soós Lilla</t>
  </si>
  <si>
    <t>Slezák Panna</t>
  </si>
  <si>
    <t>Lévay József református Gimnázim</t>
  </si>
  <si>
    <t>Petrik Péter</t>
  </si>
  <si>
    <t>Az általános iskolák számára a 2018/2019. tanévben meghirdetett Csorba György feladatmegoldó verseny kémiából</t>
  </si>
  <si>
    <t>Kovács Balázs</t>
  </si>
  <si>
    <t>Kónya Áron Kristóf</t>
  </si>
  <si>
    <t>Bártfai Kristóf Bendegúz</t>
  </si>
  <si>
    <t>Sajószöged</t>
  </si>
  <si>
    <t>Sajószögedi  Kölcsey Ferenc Körzeti Ált Isk és AMI</t>
  </si>
  <si>
    <t>Vonáné Jászay Marianna</t>
  </si>
  <si>
    <t>Bolgár Gergely</t>
  </si>
  <si>
    <t>Tiszaújvárosi Hunyadi Mátyás Ált Isk és AMI</t>
  </si>
  <si>
    <t>Göncziné Kalóz Éva</t>
  </si>
  <si>
    <t>Vass Boldizsár</t>
  </si>
  <si>
    <t>Berta István</t>
  </si>
  <si>
    <t>Miskolci Arany János Általános Iskola és AMI</t>
  </si>
  <si>
    <t>Klemmné Lőrincz Ildikó</t>
  </si>
  <si>
    <t>Berecz Bálint Nimród</t>
  </si>
  <si>
    <t>Tanyi Attila</t>
  </si>
  <si>
    <t>Kovács Dániel</t>
  </si>
  <si>
    <t>Vladucz Petra</t>
  </si>
  <si>
    <t>Szikszai Petra</t>
  </si>
  <si>
    <t>Csordás Kornél Szilveszter</t>
  </si>
  <si>
    <t>Miskolc-Szirmai Református Ált Isk, AMI és Óvoda</t>
  </si>
  <si>
    <t>Pörény Viktória</t>
  </si>
  <si>
    <t xml:space="preserve">Az általános iskolák 6. évfolyam számára a 2018/2019. tanévben meghirdetett Csorba György feladatmegoldó verseny  matematikából </t>
  </si>
  <si>
    <t>II.</t>
  </si>
  <si>
    <t>Kis Hunor</t>
  </si>
  <si>
    <t>Magyarné Simon Anita</t>
  </si>
  <si>
    <t>Miliczki Lilla</t>
  </si>
  <si>
    <t>Ferkó Béla</t>
  </si>
  <si>
    <t>Ozsváth Pál</t>
  </si>
  <si>
    <t>Taktaharkány</t>
  </si>
  <si>
    <t>Taktaharkányi Apáczai Csere János Ált Isk</t>
  </si>
  <si>
    <t>Orosz Istvánné</t>
  </si>
  <si>
    <t>Ozsváth Péter</t>
  </si>
  <si>
    <t>Búza Réka</t>
  </si>
  <si>
    <t>Oláh Dzsenifer</t>
  </si>
  <si>
    <t>Dienes Benedek</t>
  </si>
  <si>
    <t>Timkó Botond</t>
  </si>
  <si>
    <t>Adorján Balázs</t>
  </si>
  <si>
    <t>Lengyel Levente</t>
  </si>
  <si>
    <t>Könyves Kálmán Ált Isk</t>
  </si>
  <si>
    <t>Máriásiné Keresztúri Adrienn</t>
  </si>
  <si>
    <t>Veres Amira</t>
  </si>
  <si>
    <t>Miskolczi Nikoletta</t>
  </si>
  <si>
    <t>Az általános iskolák számára a 2018/2019. tanévben meghirdetett Csorba György feladatmegoldó verseny matematikából 8. évfolyam</t>
  </si>
  <si>
    <t>Kiss Eszter</t>
  </si>
  <si>
    <t>Horváth László</t>
  </si>
  <si>
    <t>Urbánné Kércsi Éva</t>
  </si>
  <si>
    <t>Takács Szabolcs</t>
  </si>
  <si>
    <t>Papp Ilona, Ferkó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</si>
</sst>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Times New Roman CE"/>
      <charset val="238"/>
    </font>
    <font>
      <sz val="14"/>
      <name val="Arial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3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5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3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0" xfId="0" applyFont="1" applyFill="1" applyBorder="1"/>
    <xf numFmtId="0" fontId="5" fillId="3" borderId="1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0" xfId="0" applyFont="1" applyFill="1"/>
    <xf numFmtId="0" fontId="3" fillId="0" borderId="0" xfId="0" applyFont="1" applyBorder="1" applyAlignment="1">
      <alignment vertical="center" wrapText="1"/>
    </xf>
    <xf numFmtId="0" fontId="5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3" borderId="0" xfId="0" applyFill="1"/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8" workbookViewId="0">
      <selection activeCell="L6" sqref="L6"/>
    </sheetView>
  </sheetViews>
  <sheetFormatPr defaultRowHeight="15" x14ac:dyDescent="0.25"/>
  <cols>
    <col min="1" max="1" width="6.140625" customWidth="1"/>
    <col min="2" max="2" width="21.85546875" customWidth="1"/>
    <col min="3" max="3" width="13.5703125" customWidth="1"/>
    <col min="4" max="4" width="63.7109375" customWidth="1"/>
    <col min="5" max="5" width="23.85546875" customWidth="1"/>
    <col min="6" max="6" width="8" customWidth="1"/>
    <col min="7" max="7" width="6.28515625" customWidth="1"/>
    <col min="8" max="8" width="6.42578125" customWidth="1"/>
    <col min="9" max="9" width="11.140625" customWidth="1"/>
  </cols>
  <sheetData>
    <row r="1" spans="1:9" ht="18.75" x14ac:dyDescent="0.3">
      <c r="A1" s="62" t="s">
        <v>0</v>
      </c>
      <c r="B1" s="63"/>
      <c r="C1" s="63"/>
      <c r="D1" s="63"/>
      <c r="E1" s="63"/>
      <c r="F1" s="63"/>
      <c r="G1" s="63"/>
      <c r="H1" s="63"/>
      <c r="I1" s="64"/>
    </row>
    <row r="2" spans="1:9" ht="15.75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5" t="s">
        <v>8</v>
      </c>
    </row>
    <row r="3" spans="1:9" s="61" customFormat="1" ht="15.75" x14ac:dyDescent="0.25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8">
        <v>92</v>
      </c>
      <c r="G3" s="8">
        <v>74</v>
      </c>
      <c r="H3" s="9">
        <v>100</v>
      </c>
      <c r="I3" s="6">
        <f t="shared" ref="I3:I22" si="0">SUM(F3:H3)</f>
        <v>266</v>
      </c>
    </row>
    <row r="4" spans="1:9" s="61" customFormat="1" ht="15.75" x14ac:dyDescent="0.25">
      <c r="A4" s="6" t="s">
        <v>14</v>
      </c>
      <c r="B4" s="7" t="s">
        <v>15</v>
      </c>
      <c r="C4" s="7" t="s">
        <v>11</v>
      </c>
      <c r="D4" s="7" t="s">
        <v>16</v>
      </c>
      <c r="E4" s="7" t="s">
        <v>17</v>
      </c>
      <c r="F4" s="8">
        <v>98</v>
      </c>
      <c r="G4" s="8">
        <v>84</v>
      </c>
      <c r="H4" s="9">
        <v>82</v>
      </c>
      <c r="I4" s="6">
        <f t="shared" si="0"/>
        <v>264</v>
      </c>
    </row>
    <row r="5" spans="1:9" s="61" customFormat="1" ht="15.75" x14ac:dyDescent="0.25">
      <c r="A5" s="6" t="s">
        <v>18</v>
      </c>
      <c r="B5" s="7" t="s">
        <v>45</v>
      </c>
      <c r="C5" s="7" t="s">
        <v>11</v>
      </c>
      <c r="D5" s="7" t="s">
        <v>16</v>
      </c>
      <c r="E5" s="7" t="s">
        <v>17</v>
      </c>
      <c r="F5" s="8">
        <v>98</v>
      </c>
      <c r="G5" s="8">
        <v>78</v>
      </c>
      <c r="H5" s="9">
        <v>82</v>
      </c>
      <c r="I5" s="6">
        <f t="shared" si="0"/>
        <v>258</v>
      </c>
    </row>
    <row r="6" spans="1:9" s="61" customFormat="1" ht="15.75" x14ac:dyDescent="0.25">
      <c r="A6" s="6" t="s">
        <v>20</v>
      </c>
      <c r="B6" s="7" t="s">
        <v>19</v>
      </c>
      <c r="C6" s="7" t="s">
        <v>11</v>
      </c>
      <c r="D6" s="7" t="s">
        <v>12</v>
      </c>
      <c r="E6" s="7" t="s">
        <v>13</v>
      </c>
      <c r="F6" s="8">
        <v>92</v>
      </c>
      <c r="G6" s="8">
        <v>68</v>
      </c>
      <c r="H6" s="9">
        <v>100</v>
      </c>
      <c r="I6" s="6">
        <f t="shared" si="0"/>
        <v>260</v>
      </c>
    </row>
    <row r="7" spans="1:9" s="61" customFormat="1" ht="15.75" x14ac:dyDescent="0.25">
      <c r="A7" s="6" t="s">
        <v>25</v>
      </c>
      <c r="B7" s="7" t="s">
        <v>21</v>
      </c>
      <c r="C7" s="7" t="s">
        <v>22</v>
      </c>
      <c r="D7" s="7" t="s">
        <v>23</v>
      </c>
      <c r="E7" s="7" t="s">
        <v>24</v>
      </c>
      <c r="F7" s="8">
        <v>88</v>
      </c>
      <c r="G7" s="8">
        <v>82</v>
      </c>
      <c r="H7" s="9">
        <v>80</v>
      </c>
      <c r="I7" s="6">
        <f t="shared" si="0"/>
        <v>250</v>
      </c>
    </row>
    <row r="8" spans="1:9" s="61" customFormat="1" ht="15.75" x14ac:dyDescent="0.25">
      <c r="A8" s="6" t="s">
        <v>27</v>
      </c>
      <c r="B8" s="7" t="s">
        <v>26</v>
      </c>
      <c r="C8" s="7" t="s">
        <v>11</v>
      </c>
      <c r="D8" s="7" t="s">
        <v>12</v>
      </c>
      <c r="E8" s="7" t="s">
        <v>13</v>
      </c>
      <c r="F8" s="8">
        <v>92</v>
      </c>
      <c r="G8" s="8">
        <v>68</v>
      </c>
      <c r="H8" s="9">
        <v>88</v>
      </c>
      <c r="I8" s="6">
        <f t="shared" si="0"/>
        <v>248</v>
      </c>
    </row>
    <row r="9" spans="1:9" s="61" customFormat="1" ht="15.75" x14ac:dyDescent="0.25">
      <c r="A9" s="6" t="s">
        <v>29</v>
      </c>
      <c r="B9" s="7" t="s">
        <v>28</v>
      </c>
      <c r="C9" s="7" t="s">
        <v>22</v>
      </c>
      <c r="D9" s="7" t="s">
        <v>23</v>
      </c>
      <c r="E9" s="7" t="s">
        <v>24</v>
      </c>
      <c r="F9" s="8">
        <v>86</v>
      </c>
      <c r="G9" s="8">
        <v>76</v>
      </c>
      <c r="H9" s="9">
        <v>78</v>
      </c>
      <c r="I9" s="6">
        <f t="shared" si="0"/>
        <v>240</v>
      </c>
    </row>
    <row r="10" spans="1:9" s="61" customFormat="1" ht="15.75" x14ac:dyDescent="0.25">
      <c r="A10" s="6" t="s">
        <v>33</v>
      </c>
      <c r="B10" s="7" t="s">
        <v>30</v>
      </c>
      <c r="C10" s="7" t="s">
        <v>11</v>
      </c>
      <c r="D10" s="7" t="s">
        <v>31</v>
      </c>
      <c r="E10" s="7" t="s">
        <v>32</v>
      </c>
      <c r="F10" s="8">
        <v>92</v>
      </c>
      <c r="G10" s="8">
        <v>62</v>
      </c>
      <c r="H10" s="9">
        <v>86</v>
      </c>
      <c r="I10" s="6">
        <f t="shared" si="0"/>
        <v>240</v>
      </c>
    </row>
    <row r="11" spans="1:9" s="61" customFormat="1" ht="15.75" x14ac:dyDescent="0.25">
      <c r="A11" s="6" t="s">
        <v>37</v>
      </c>
      <c r="B11" s="7" t="s">
        <v>34</v>
      </c>
      <c r="C11" s="7" t="s">
        <v>11</v>
      </c>
      <c r="D11" s="7" t="s">
        <v>35</v>
      </c>
      <c r="E11" s="7" t="s">
        <v>36</v>
      </c>
      <c r="F11" s="8">
        <v>76</v>
      </c>
      <c r="G11" s="8">
        <v>76</v>
      </c>
      <c r="H11" s="9">
        <v>84</v>
      </c>
      <c r="I11" s="6">
        <f t="shared" si="0"/>
        <v>236</v>
      </c>
    </row>
    <row r="12" spans="1:9" s="61" customFormat="1" ht="15.75" x14ac:dyDescent="0.25">
      <c r="A12" s="6" t="s">
        <v>42</v>
      </c>
      <c r="B12" s="7" t="s">
        <v>38</v>
      </c>
      <c r="C12" s="7" t="s">
        <v>39</v>
      </c>
      <c r="D12" s="7" t="s">
        <v>40</v>
      </c>
      <c r="E12" s="7" t="s">
        <v>41</v>
      </c>
      <c r="F12" s="8">
        <v>82</v>
      </c>
      <c r="G12" s="8">
        <v>58</v>
      </c>
      <c r="H12" s="9">
        <v>82</v>
      </c>
      <c r="I12" s="6">
        <f t="shared" si="0"/>
        <v>222</v>
      </c>
    </row>
    <row r="13" spans="1:9" s="61" customFormat="1" ht="15.75" x14ac:dyDescent="0.25">
      <c r="A13" s="6" t="s">
        <v>44</v>
      </c>
      <c r="B13" s="7" t="s">
        <v>43</v>
      </c>
      <c r="C13" s="7" t="s">
        <v>11</v>
      </c>
      <c r="D13" s="7" t="s">
        <v>16</v>
      </c>
      <c r="E13" s="7" t="s">
        <v>17</v>
      </c>
      <c r="F13" s="8">
        <v>92</v>
      </c>
      <c r="G13" s="8">
        <v>66</v>
      </c>
      <c r="H13" s="9">
        <v>64</v>
      </c>
      <c r="I13" s="6">
        <f t="shared" si="0"/>
        <v>222</v>
      </c>
    </row>
    <row r="14" spans="1:9" ht="15.75" x14ac:dyDescent="0.25">
      <c r="A14" s="10" t="s">
        <v>46</v>
      </c>
      <c r="B14" s="11" t="s">
        <v>47</v>
      </c>
      <c r="C14" s="11" t="s">
        <v>22</v>
      </c>
      <c r="D14" s="11" t="s">
        <v>48</v>
      </c>
      <c r="E14" s="11" t="s">
        <v>49</v>
      </c>
      <c r="F14" s="12">
        <v>100</v>
      </c>
      <c r="G14" s="12">
        <v>68</v>
      </c>
      <c r="H14" s="13"/>
      <c r="I14" s="10">
        <f t="shared" si="0"/>
        <v>168</v>
      </c>
    </row>
    <row r="15" spans="1:9" ht="15.75" x14ac:dyDescent="0.25">
      <c r="A15" s="10" t="s">
        <v>50</v>
      </c>
      <c r="B15" s="11" t="s">
        <v>51</v>
      </c>
      <c r="C15" s="11" t="s">
        <v>11</v>
      </c>
      <c r="D15" s="11" t="s">
        <v>12</v>
      </c>
      <c r="E15" s="11" t="s">
        <v>13</v>
      </c>
      <c r="F15" s="12">
        <v>92</v>
      </c>
      <c r="G15" s="12">
        <v>74</v>
      </c>
      <c r="H15" s="13"/>
      <c r="I15" s="10">
        <f t="shared" si="0"/>
        <v>166</v>
      </c>
    </row>
    <row r="16" spans="1:9" ht="15.75" x14ac:dyDescent="0.25">
      <c r="A16" s="10" t="s">
        <v>52</v>
      </c>
      <c r="B16" s="11" t="s">
        <v>53</v>
      </c>
      <c r="C16" s="11" t="s">
        <v>39</v>
      </c>
      <c r="D16" s="11" t="s">
        <v>40</v>
      </c>
      <c r="E16" s="11" t="s">
        <v>41</v>
      </c>
      <c r="F16" s="14">
        <v>86</v>
      </c>
      <c r="G16" s="12">
        <v>62</v>
      </c>
      <c r="H16" s="13"/>
      <c r="I16" s="10">
        <f t="shared" si="0"/>
        <v>148</v>
      </c>
    </row>
    <row r="17" spans="1:9" ht="15.75" x14ac:dyDescent="0.25">
      <c r="A17" s="10" t="s">
        <v>54</v>
      </c>
      <c r="B17" s="15" t="s">
        <v>55</v>
      </c>
      <c r="C17" s="11" t="s">
        <v>11</v>
      </c>
      <c r="D17" s="11" t="s">
        <v>35</v>
      </c>
      <c r="E17" s="15" t="s">
        <v>36</v>
      </c>
      <c r="F17" s="14">
        <v>50</v>
      </c>
      <c r="G17" s="14">
        <v>44</v>
      </c>
      <c r="H17" s="16">
        <v>54</v>
      </c>
      <c r="I17" s="10">
        <f t="shared" si="0"/>
        <v>148</v>
      </c>
    </row>
    <row r="18" spans="1:9" ht="15.75" x14ac:dyDescent="0.25">
      <c r="A18" s="10" t="s">
        <v>56</v>
      </c>
      <c r="B18" s="11" t="s">
        <v>57</v>
      </c>
      <c r="C18" s="11" t="s">
        <v>58</v>
      </c>
      <c r="D18" s="11" t="s">
        <v>59</v>
      </c>
      <c r="E18" s="11" t="s">
        <v>60</v>
      </c>
      <c r="F18" s="12">
        <v>78</v>
      </c>
      <c r="G18" s="12">
        <v>46</v>
      </c>
      <c r="H18" s="13">
        <v>18</v>
      </c>
      <c r="I18" s="10">
        <f t="shared" si="0"/>
        <v>142</v>
      </c>
    </row>
    <row r="19" spans="1:9" ht="15.75" x14ac:dyDescent="0.25">
      <c r="A19" s="10" t="s">
        <v>61</v>
      </c>
      <c r="B19" s="11" t="s">
        <v>62</v>
      </c>
      <c r="C19" s="11" t="s">
        <v>58</v>
      </c>
      <c r="D19" s="11" t="s">
        <v>59</v>
      </c>
      <c r="E19" s="11" t="s">
        <v>60</v>
      </c>
      <c r="F19" s="12">
        <v>66</v>
      </c>
      <c r="G19" s="12">
        <v>52</v>
      </c>
      <c r="H19" s="13">
        <v>6</v>
      </c>
      <c r="I19" s="10">
        <f t="shared" si="0"/>
        <v>124</v>
      </c>
    </row>
    <row r="20" spans="1:9" ht="15.75" x14ac:dyDescent="0.25">
      <c r="A20" s="10" t="s">
        <v>63</v>
      </c>
      <c r="B20" s="17" t="s">
        <v>64</v>
      </c>
      <c r="C20" s="11" t="s">
        <v>11</v>
      </c>
      <c r="D20" s="11" t="s">
        <v>35</v>
      </c>
      <c r="E20" s="15" t="s">
        <v>36</v>
      </c>
      <c r="F20" s="14"/>
      <c r="G20" s="14">
        <v>70</v>
      </c>
      <c r="H20" s="16">
        <v>42</v>
      </c>
      <c r="I20" s="10">
        <f t="shared" si="0"/>
        <v>112</v>
      </c>
    </row>
    <row r="21" spans="1:9" ht="15.75" x14ac:dyDescent="0.25">
      <c r="A21" s="10" t="s">
        <v>65</v>
      </c>
      <c r="B21" s="11" t="s">
        <v>66</v>
      </c>
      <c r="C21" s="11" t="s">
        <v>39</v>
      </c>
      <c r="D21" s="11" t="s">
        <v>40</v>
      </c>
      <c r="E21" s="11" t="s">
        <v>41</v>
      </c>
      <c r="F21" s="12">
        <v>56</v>
      </c>
      <c r="G21" s="12">
        <v>50</v>
      </c>
      <c r="H21" s="13"/>
      <c r="I21" s="10">
        <f t="shared" si="0"/>
        <v>106</v>
      </c>
    </row>
    <row r="22" spans="1:9" ht="15.75" x14ac:dyDescent="0.25">
      <c r="A22" s="10" t="s">
        <v>67</v>
      </c>
      <c r="B22" s="11" t="s">
        <v>68</v>
      </c>
      <c r="C22" s="11" t="s">
        <v>22</v>
      </c>
      <c r="D22" s="11" t="s">
        <v>48</v>
      </c>
      <c r="E22" s="11" t="s">
        <v>49</v>
      </c>
      <c r="F22" s="12">
        <v>96</v>
      </c>
      <c r="G22" s="12"/>
      <c r="H22" s="13"/>
      <c r="I22" s="10">
        <f t="shared" si="0"/>
        <v>96</v>
      </c>
    </row>
  </sheetData>
  <sortState ref="B4:I22">
    <sortCondition descending="1" ref="I4:I22"/>
  </sortState>
  <mergeCells count="1">
    <mergeCell ref="A1:I1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L18" sqref="L18"/>
    </sheetView>
  </sheetViews>
  <sheetFormatPr defaultRowHeight="15" x14ac:dyDescent="0.25"/>
  <cols>
    <col min="1" max="1" width="6.7109375" customWidth="1"/>
    <col min="2" max="2" width="18.140625" customWidth="1"/>
    <col min="3" max="3" width="15" customWidth="1"/>
    <col min="4" max="4" width="62.28515625" customWidth="1"/>
    <col min="5" max="5" width="23.140625" customWidth="1"/>
    <col min="6" max="6" width="7" customWidth="1"/>
    <col min="7" max="7" width="6.5703125" customWidth="1"/>
    <col min="8" max="8" width="7.140625" customWidth="1"/>
    <col min="9" max="9" width="11" customWidth="1"/>
  </cols>
  <sheetData>
    <row r="1" spans="1:10" ht="35.25" customHeight="1" x14ac:dyDescent="0.25">
      <c r="A1" s="65" t="s">
        <v>69</v>
      </c>
      <c r="B1" s="66"/>
      <c r="C1" s="66"/>
      <c r="D1" s="66"/>
      <c r="E1" s="66"/>
      <c r="F1" s="66"/>
      <c r="G1" s="66"/>
      <c r="H1" s="66"/>
      <c r="I1" s="66"/>
    </row>
    <row r="2" spans="1:10" ht="15.75" x14ac:dyDescent="0.25">
      <c r="A2" s="6"/>
      <c r="B2" s="18" t="s">
        <v>1</v>
      </c>
      <c r="C2" s="18" t="s">
        <v>2</v>
      </c>
      <c r="D2" s="18" t="s">
        <v>3</v>
      </c>
      <c r="E2" s="18" t="s">
        <v>4</v>
      </c>
      <c r="F2" s="18" t="s">
        <v>70</v>
      </c>
      <c r="G2" s="18" t="s">
        <v>71</v>
      </c>
      <c r="H2" s="18" t="s">
        <v>7</v>
      </c>
      <c r="I2" s="18" t="s">
        <v>8</v>
      </c>
    </row>
    <row r="3" spans="1:10" ht="15.75" x14ac:dyDescent="0.25">
      <c r="A3" s="6" t="s">
        <v>9</v>
      </c>
      <c r="B3" s="7" t="s">
        <v>72</v>
      </c>
      <c r="C3" s="7" t="s">
        <v>11</v>
      </c>
      <c r="D3" s="7" t="s">
        <v>73</v>
      </c>
      <c r="E3" s="7" t="s">
        <v>74</v>
      </c>
      <c r="F3" s="19">
        <v>96</v>
      </c>
      <c r="G3" s="19">
        <v>92</v>
      </c>
      <c r="H3" s="19">
        <v>100</v>
      </c>
      <c r="I3" s="19">
        <f t="shared" ref="I3:I12" si="0">SUM(F3:H3)</f>
        <v>288</v>
      </c>
    </row>
    <row r="4" spans="1:10" ht="15.75" x14ac:dyDescent="0.25">
      <c r="A4" s="6" t="s">
        <v>14</v>
      </c>
      <c r="B4" s="7" t="s">
        <v>75</v>
      </c>
      <c r="C4" s="7" t="s">
        <v>11</v>
      </c>
      <c r="D4" s="7" t="s">
        <v>73</v>
      </c>
      <c r="E4" s="7" t="s">
        <v>74</v>
      </c>
      <c r="F4" s="19">
        <v>88</v>
      </c>
      <c r="G4" s="19">
        <v>96</v>
      </c>
      <c r="H4" s="19">
        <v>100</v>
      </c>
      <c r="I4" s="19">
        <f t="shared" si="0"/>
        <v>284</v>
      </c>
    </row>
    <row r="5" spans="1:10" ht="15.75" x14ac:dyDescent="0.25">
      <c r="A5" s="6">
        <v>3</v>
      </c>
      <c r="B5" s="7" t="s">
        <v>76</v>
      </c>
      <c r="C5" s="7" t="s">
        <v>77</v>
      </c>
      <c r="D5" s="7" t="s">
        <v>78</v>
      </c>
      <c r="E5" s="7" t="s">
        <v>79</v>
      </c>
      <c r="F5" s="19">
        <v>90</v>
      </c>
      <c r="G5" s="6">
        <v>86</v>
      </c>
      <c r="H5" s="19">
        <v>98</v>
      </c>
      <c r="I5" s="19">
        <f t="shared" si="0"/>
        <v>274</v>
      </c>
    </row>
    <row r="6" spans="1:10" ht="15.75" x14ac:dyDescent="0.25">
      <c r="A6" s="6" t="s">
        <v>20</v>
      </c>
      <c r="B6" s="7" t="s">
        <v>80</v>
      </c>
      <c r="C6" s="7" t="s">
        <v>11</v>
      </c>
      <c r="D6" s="7" t="s">
        <v>12</v>
      </c>
      <c r="E6" s="7" t="s">
        <v>81</v>
      </c>
      <c r="F6" s="19">
        <v>74</v>
      </c>
      <c r="G6" s="19">
        <v>92</v>
      </c>
      <c r="H6" s="19">
        <v>92</v>
      </c>
      <c r="I6" s="19">
        <f t="shared" si="0"/>
        <v>258</v>
      </c>
    </row>
    <row r="7" spans="1:10" ht="15.75" x14ac:dyDescent="0.25">
      <c r="A7" s="6" t="s">
        <v>25</v>
      </c>
      <c r="B7" s="7" t="s">
        <v>82</v>
      </c>
      <c r="C7" s="7" t="s">
        <v>11</v>
      </c>
      <c r="D7" s="7" t="s">
        <v>31</v>
      </c>
      <c r="E7" s="7" t="s">
        <v>83</v>
      </c>
      <c r="F7" s="19">
        <v>92</v>
      </c>
      <c r="G7" s="19">
        <v>82</v>
      </c>
      <c r="H7" s="19">
        <v>78</v>
      </c>
      <c r="I7" s="19">
        <f t="shared" si="0"/>
        <v>252</v>
      </c>
    </row>
    <row r="8" spans="1:10" ht="15.75" x14ac:dyDescent="0.25">
      <c r="A8" s="6" t="s">
        <v>27</v>
      </c>
      <c r="B8" s="7" t="s">
        <v>84</v>
      </c>
      <c r="C8" s="7" t="s">
        <v>11</v>
      </c>
      <c r="D8" s="7" t="s">
        <v>31</v>
      </c>
      <c r="E8" s="7" t="s">
        <v>83</v>
      </c>
      <c r="F8" s="19">
        <v>84</v>
      </c>
      <c r="G8" s="19">
        <v>84</v>
      </c>
      <c r="H8" s="19">
        <v>80</v>
      </c>
      <c r="I8" s="19">
        <f t="shared" si="0"/>
        <v>248</v>
      </c>
    </row>
    <row r="9" spans="1:10" ht="15.75" x14ac:dyDescent="0.25">
      <c r="A9" s="6" t="s">
        <v>29</v>
      </c>
      <c r="B9" s="7" t="s">
        <v>85</v>
      </c>
      <c r="C9" s="7" t="s">
        <v>11</v>
      </c>
      <c r="D9" s="7" t="s">
        <v>31</v>
      </c>
      <c r="E9" s="7" t="s">
        <v>83</v>
      </c>
      <c r="F9" s="19">
        <v>72</v>
      </c>
      <c r="G9" s="19">
        <v>84</v>
      </c>
      <c r="H9" s="19">
        <v>82</v>
      </c>
      <c r="I9" s="19">
        <f t="shared" si="0"/>
        <v>238</v>
      </c>
    </row>
    <row r="10" spans="1:10" ht="15.75" x14ac:dyDescent="0.25">
      <c r="A10" s="6" t="s">
        <v>33</v>
      </c>
      <c r="B10" s="7" t="s">
        <v>86</v>
      </c>
      <c r="C10" s="7" t="s">
        <v>11</v>
      </c>
      <c r="D10" s="7" t="s">
        <v>31</v>
      </c>
      <c r="E10" s="7" t="s">
        <v>83</v>
      </c>
      <c r="F10" s="19">
        <v>88</v>
      </c>
      <c r="G10" s="19">
        <v>62</v>
      </c>
      <c r="H10" s="19">
        <v>84</v>
      </c>
      <c r="I10" s="19">
        <f t="shared" si="0"/>
        <v>234</v>
      </c>
    </row>
    <row r="11" spans="1:10" ht="15.75" x14ac:dyDescent="0.25">
      <c r="A11" s="6" t="s">
        <v>37</v>
      </c>
      <c r="B11" s="7" t="s">
        <v>87</v>
      </c>
      <c r="C11" s="7" t="s">
        <v>11</v>
      </c>
      <c r="D11" s="7" t="s">
        <v>31</v>
      </c>
      <c r="E11" s="7" t="s">
        <v>83</v>
      </c>
      <c r="F11" s="19">
        <v>90</v>
      </c>
      <c r="G11" s="19">
        <v>56</v>
      </c>
      <c r="H11" s="19">
        <v>84</v>
      </c>
      <c r="I11" s="19">
        <f t="shared" si="0"/>
        <v>230</v>
      </c>
    </row>
    <row r="12" spans="1:10" ht="15.75" x14ac:dyDescent="0.25">
      <c r="A12" s="6" t="s">
        <v>42</v>
      </c>
      <c r="B12" s="7" t="s">
        <v>88</v>
      </c>
      <c r="C12" s="7" t="s">
        <v>11</v>
      </c>
      <c r="D12" s="7" t="s">
        <v>89</v>
      </c>
      <c r="E12" s="7" t="s">
        <v>90</v>
      </c>
      <c r="F12" s="19">
        <v>48</v>
      </c>
      <c r="G12" s="19">
        <v>78</v>
      </c>
      <c r="H12" s="19">
        <v>72</v>
      </c>
      <c r="I12" s="19">
        <f t="shared" si="0"/>
        <v>198</v>
      </c>
    </row>
    <row r="15" spans="1:10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spans="1:10" ht="33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80"/>
    </row>
    <row r="17" spans="1:10" ht="15.75" x14ac:dyDescent="0.25">
      <c r="A17" s="82"/>
      <c r="B17" s="72"/>
      <c r="C17" s="72"/>
      <c r="D17" s="72"/>
      <c r="E17" s="72"/>
      <c r="F17" s="73"/>
      <c r="G17" s="74"/>
      <c r="H17" s="75"/>
      <c r="I17" s="73"/>
      <c r="J17" s="80"/>
    </row>
    <row r="18" spans="1:10" ht="15.75" x14ac:dyDescent="0.25">
      <c r="A18" s="71"/>
      <c r="B18" s="35"/>
      <c r="C18" s="35"/>
      <c r="D18" s="35"/>
      <c r="E18" s="35"/>
      <c r="F18" s="74"/>
      <c r="G18" s="74"/>
      <c r="H18" s="74"/>
      <c r="I18" s="74"/>
      <c r="J18" s="80"/>
    </row>
    <row r="19" spans="1:10" ht="15.75" x14ac:dyDescent="0.25">
      <c r="A19" s="71"/>
      <c r="B19" s="35"/>
      <c r="C19" s="35"/>
      <c r="D19" s="35"/>
      <c r="E19" s="35"/>
      <c r="F19" s="74"/>
      <c r="G19" s="74"/>
      <c r="H19" s="74"/>
      <c r="I19" s="74"/>
      <c r="J19" s="80"/>
    </row>
    <row r="20" spans="1:10" ht="15.75" x14ac:dyDescent="0.25">
      <c r="A20" s="71"/>
      <c r="B20" s="35"/>
      <c r="C20" s="35"/>
      <c r="D20" s="35"/>
      <c r="E20" s="77"/>
      <c r="F20" s="74"/>
      <c r="G20" s="74"/>
      <c r="H20" s="74"/>
      <c r="I20" s="74"/>
      <c r="J20" s="80"/>
    </row>
    <row r="21" spans="1:10" ht="15.75" x14ac:dyDescent="0.25">
      <c r="A21" s="71"/>
      <c r="B21" s="35"/>
      <c r="C21" s="35"/>
      <c r="D21" s="35"/>
      <c r="E21" s="77"/>
      <c r="F21" s="74"/>
      <c r="G21" s="74"/>
      <c r="H21" s="74"/>
      <c r="I21" s="74"/>
      <c r="J21" s="80"/>
    </row>
    <row r="22" spans="1:10" ht="15.75" x14ac:dyDescent="0.25">
      <c r="A22" s="71"/>
      <c r="B22" s="35"/>
      <c r="C22" s="35"/>
      <c r="D22" s="35"/>
      <c r="E22" s="77"/>
      <c r="F22" s="83"/>
      <c r="G22" s="74"/>
      <c r="H22" s="74"/>
      <c r="I22" s="74"/>
      <c r="J22" s="80"/>
    </row>
    <row r="23" spans="1:10" ht="15.75" x14ac:dyDescent="0.25">
      <c r="A23" s="71"/>
      <c r="B23" s="35"/>
      <c r="C23" s="35"/>
      <c r="D23" s="35"/>
      <c r="E23" s="77"/>
      <c r="F23" s="74"/>
      <c r="G23" s="74"/>
      <c r="H23" s="74"/>
      <c r="I23" s="74"/>
      <c r="J23" s="80"/>
    </row>
    <row r="24" spans="1:10" ht="15.75" x14ac:dyDescent="0.25">
      <c r="A24" s="71"/>
      <c r="B24" s="35"/>
      <c r="C24" s="35"/>
      <c r="D24" s="35"/>
      <c r="E24" s="35"/>
      <c r="F24" s="74"/>
      <c r="G24" s="74"/>
      <c r="H24" s="74"/>
      <c r="I24" s="74"/>
      <c r="J24" s="80"/>
    </row>
    <row r="25" spans="1:10" ht="15.75" x14ac:dyDescent="0.25">
      <c r="A25" s="71"/>
      <c r="B25" s="35"/>
      <c r="C25" s="35"/>
      <c r="D25" s="35"/>
      <c r="E25" s="35"/>
      <c r="F25" s="74"/>
      <c r="G25" s="74"/>
      <c r="H25" s="74"/>
      <c r="I25" s="74"/>
      <c r="J25" s="80"/>
    </row>
    <row r="26" spans="1:10" ht="15.75" x14ac:dyDescent="0.25">
      <c r="A26" s="71"/>
      <c r="B26" s="35"/>
      <c r="C26" s="35"/>
      <c r="D26" s="35"/>
      <c r="E26" s="77"/>
      <c r="F26" s="74"/>
      <c r="G26" s="74"/>
      <c r="H26" s="74"/>
      <c r="I26" s="74"/>
      <c r="J26" s="80"/>
    </row>
    <row r="27" spans="1:10" ht="15.75" x14ac:dyDescent="0.25">
      <c r="A27" s="71"/>
      <c r="B27" s="35"/>
      <c r="C27" s="35"/>
      <c r="D27" s="35"/>
      <c r="E27" s="77"/>
      <c r="F27" s="74"/>
      <c r="G27" s="74"/>
      <c r="H27" s="74"/>
      <c r="I27" s="74"/>
      <c r="J27" s="80"/>
    </row>
    <row r="28" spans="1:10" ht="15.75" x14ac:dyDescent="0.25">
      <c r="A28" s="71"/>
      <c r="B28" s="35"/>
      <c r="C28" s="35"/>
      <c r="D28" s="35"/>
      <c r="E28" s="77"/>
      <c r="F28" s="74"/>
      <c r="G28" s="74"/>
      <c r="H28" s="74"/>
      <c r="I28" s="74"/>
      <c r="J28" s="80"/>
    </row>
    <row r="29" spans="1:10" ht="15.75" x14ac:dyDescent="0.25">
      <c r="A29" s="71"/>
      <c r="B29" s="35"/>
      <c r="C29" s="35"/>
      <c r="D29" s="35"/>
      <c r="E29" s="77"/>
      <c r="F29" s="74"/>
      <c r="G29" s="74"/>
      <c r="H29" s="74"/>
      <c r="I29" s="74"/>
      <c r="J29" s="80"/>
    </row>
    <row r="30" spans="1:10" ht="15.75" x14ac:dyDescent="0.25">
      <c r="A30" s="71"/>
      <c r="B30" s="35"/>
      <c r="C30" s="35"/>
      <c r="D30" s="35"/>
      <c r="E30" s="35"/>
      <c r="F30" s="74"/>
      <c r="G30" s="74"/>
      <c r="H30" s="74"/>
      <c r="I30" s="74"/>
      <c r="J30" s="80"/>
    </row>
    <row r="31" spans="1:10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0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</row>
    <row r="34" spans="1:10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</row>
    <row r="35" spans="1:10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</row>
  </sheetData>
  <mergeCells count="2">
    <mergeCell ref="A1:I1"/>
    <mergeCell ref="A16:I16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I15"/>
    </sheetView>
  </sheetViews>
  <sheetFormatPr defaultRowHeight="15" x14ac:dyDescent="0.25"/>
  <cols>
    <col min="1" max="1" width="6.85546875" customWidth="1"/>
    <col min="2" max="2" width="24.5703125" customWidth="1"/>
    <col min="3" max="3" width="13" customWidth="1"/>
    <col min="4" max="4" width="64.5703125" customWidth="1"/>
    <col min="5" max="5" width="22.5703125" customWidth="1"/>
    <col min="6" max="6" width="8.140625" customWidth="1"/>
    <col min="7" max="7" width="6.42578125" customWidth="1"/>
    <col min="8" max="8" width="6.28515625" customWidth="1"/>
  </cols>
  <sheetData>
    <row r="1" spans="1:10" ht="42" customHeight="1" thickBot="1" x14ac:dyDescent="0.3">
      <c r="A1" s="67" t="s">
        <v>91</v>
      </c>
      <c r="B1" s="67"/>
      <c r="C1" s="67"/>
      <c r="D1" s="67"/>
      <c r="E1" s="67"/>
      <c r="F1" s="67"/>
      <c r="G1" s="67"/>
      <c r="H1" s="67"/>
      <c r="I1" s="67"/>
      <c r="J1" s="43"/>
    </row>
    <row r="2" spans="1:10" ht="15.75" x14ac:dyDescent="0.25">
      <c r="A2" s="40"/>
      <c r="B2" s="20" t="s">
        <v>1</v>
      </c>
      <c r="C2" s="21" t="s">
        <v>2</v>
      </c>
      <c r="D2" s="21" t="s">
        <v>3</v>
      </c>
      <c r="E2" s="21" t="s">
        <v>4</v>
      </c>
      <c r="F2" s="22" t="s">
        <v>5</v>
      </c>
      <c r="G2" s="23" t="s">
        <v>6</v>
      </c>
      <c r="H2" s="24" t="s">
        <v>7</v>
      </c>
      <c r="I2" s="25" t="s">
        <v>8</v>
      </c>
      <c r="J2" s="41"/>
    </row>
    <row r="3" spans="1:10" ht="15.75" x14ac:dyDescent="0.25">
      <c r="A3" s="26">
        <v>1</v>
      </c>
      <c r="B3" s="27" t="s">
        <v>92</v>
      </c>
      <c r="C3" s="7" t="s">
        <v>11</v>
      </c>
      <c r="D3" s="7" t="s">
        <v>35</v>
      </c>
      <c r="E3" s="7" t="s">
        <v>36</v>
      </c>
      <c r="F3" s="28">
        <v>100</v>
      </c>
      <c r="G3" s="6">
        <v>56</v>
      </c>
      <c r="H3" s="6">
        <v>92</v>
      </c>
      <c r="I3" s="29">
        <f t="shared" ref="I3:I15" si="0">SUM(F3:H3)</f>
        <v>248</v>
      </c>
      <c r="J3" s="42"/>
    </row>
    <row r="4" spans="1:10" ht="15.75" x14ac:dyDescent="0.25">
      <c r="A4" s="26">
        <v>2</v>
      </c>
      <c r="B4" s="27" t="s">
        <v>93</v>
      </c>
      <c r="C4" s="7" t="s">
        <v>11</v>
      </c>
      <c r="D4" s="7" t="s">
        <v>16</v>
      </c>
      <c r="E4" s="7" t="s">
        <v>17</v>
      </c>
      <c r="F4" s="28">
        <v>98</v>
      </c>
      <c r="G4" s="6">
        <v>58</v>
      </c>
      <c r="H4" s="6">
        <v>80</v>
      </c>
      <c r="I4" s="29">
        <f t="shared" si="0"/>
        <v>236</v>
      </c>
      <c r="J4" s="42"/>
    </row>
    <row r="5" spans="1:10" ht="15.75" x14ac:dyDescent="0.25">
      <c r="A5" s="26">
        <v>3</v>
      </c>
      <c r="B5" s="27" t="s">
        <v>94</v>
      </c>
      <c r="C5" s="7" t="s">
        <v>95</v>
      </c>
      <c r="D5" s="7" t="s">
        <v>96</v>
      </c>
      <c r="E5" s="30" t="s">
        <v>97</v>
      </c>
      <c r="F5" s="28">
        <v>74</v>
      </c>
      <c r="G5" s="6">
        <v>54</v>
      </c>
      <c r="H5" s="6">
        <v>100</v>
      </c>
      <c r="I5" s="29">
        <f t="shared" si="0"/>
        <v>228</v>
      </c>
      <c r="J5" s="42"/>
    </row>
    <row r="6" spans="1:10" ht="15.75" x14ac:dyDescent="0.25">
      <c r="A6" s="26">
        <v>4</v>
      </c>
      <c r="B6" s="27" t="s">
        <v>98</v>
      </c>
      <c r="C6" s="7" t="s">
        <v>22</v>
      </c>
      <c r="D6" s="7" t="s">
        <v>99</v>
      </c>
      <c r="E6" s="30" t="s">
        <v>100</v>
      </c>
      <c r="F6" s="28">
        <v>92</v>
      </c>
      <c r="G6" s="6">
        <v>50</v>
      </c>
      <c r="H6" s="6">
        <v>70</v>
      </c>
      <c r="I6" s="29">
        <f t="shared" si="0"/>
        <v>212</v>
      </c>
      <c r="J6" s="42"/>
    </row>
    <row r="7" spans="1:10" ht="15.75" x14ac:dyDescent="0.25">
      <c r="A7" s="26">
        <v>5</v>
      </c>
      <c r="B7" s="27" t="s">
        <v>64</v>
      </c>
      <c r="C7" s="7" t="s">
        <v>11</v>
      </c>
      <c r="D7" s="7" t="s">
        <v>35</v>
      </c>
      <c r="E7" s="30" t="s">
        <v>36</v>
      </c>
      <c r="F7" s="31">
        <v>82</v>
      </c>
      <c r="G7" s="6">
        <v>38</v>
      </c>
      <c r="H7" s="6">
        <v>86</v>
      </c>
      <c r="I7" s="29">
        <f t="shared" si="0"/>
        <v>206</v>
      </c>
      <c r="J7" s="42"/>
    </row>
    <row r="8" spans="1:10" ht="15.75" x14ac:dyDescent="0.25">
      <c r="A8" s="26">
        <v>6</v>
      </c>
      <c r="B8" s="27" t="s">
        <v>101</v>
      </c>
      <c r="C8" s="7" t="s">
        <v>95</v>
      </c>
      <c r="D8" s="7" t="s">
        <v>96</v>
      </c>
      <c r="E8" s="30" t="s">
        <v>97</v>
      </c>
      <c r="F8" s="28">
        <v>94</v>
      </c>
      <c r="G8" s="6">
        <v>56</v>
      </c>
      <c r="H8" s="6">
        <v>42</v>
      </c>
      <c r="I8" s="29">
        <f t="shared" si="0"/>
        <v>192</v>
      </c>
      <c r="J8" s="42"/>
    </row>
    <row r="9" spans="1:10" ht="15.75" x14ac:dyDescent="0.25">
      <c r="A9" s="26">
        <v>7</v>
      </c>
      <c r="B9" s="27" t="s">
        <v>102</v>
      </c>
      <c r="C9" s="7" t="s">
        <v>11</v>
      </c>
      <c r="D9" s="7" t="s">
        <v>103</v>
      </c>
      <c r="E9" s="7" t="s">
        <v>104</v>
      </c>
      <c r="F9" s="28">
        <v>90</v>
      </c>
      <c r="G9" s="6"/>
      <c r="H9" s="6">
        <v>92</v>
      </c>
      <c r="I9" s="29">
        <f t="shared" si="0"/>
        <v>182</v>
      </c>
      <c r="J9" s="42"/>
    </row>
    <row r="10" spans="1:10" ht="15.75" x14ac:dyDescent="0.25">
      <c r="A10" s="26">
        <v>8</v>
      </c>
      <c r="B10" s="27" t="s">
        <v>105</v>
      </c>
      <c r="C10" s="7" t="s">
        <v>11</v>
      </c>
      <c r="D10" s="7" t="s">
        <v>16</v>
      </c>
      <c r="E10" s="7" t="s">
        <v>17</v>
      </c>
      <c r="F10" s="28">
        <v>98</v>
      </c>
      <c r="G10" s="6">
        <v>68</v>
      </c>
      <c r="H10" s="6"/>
      <c r="I10" s="29">
        <f t="shared" si="0"/>
        <v>166</v>
      </c>
      <c r="J10" s="42"/>
    </row>
    <row r="11" spans="1:10" ht="15.75" x14ac:dyDescent="0.25">
      <c r="A11" s="26">
        <v>9</v>
      </c>
      <c r="B11" s="27" t="s">
        <v>106</v>
      </c>
      <c r="C11" s="7" t="s">
        <v>22</v>
      </c>
      <c r="D11" s="7" t="s">
        <v>99</v>
      </c>
      <c r="E11" s="30" t="s">
        <v>100</v>
      </c>
      <c r="F11" s="28">
        <v>90</v>
      </c>
      <c r="G11" s="6">
        <v>46</v>
      </c>
      <c r="H11" s="6"/>
      <c r="I11" s="29">
        <f t="shared" si="0"/>
        <v>136</v>
      </c>
      <c r="J11" s="42"/>
    </row>
    <row r="12" spans="1:10" ht="15.75" x14ac:dyDescent="0.25">
      <c r="A12" s="26">
        <v>10</v>
      </c>
      <c r="B12" s="27" t="s">
        <v>107</v>
      </c>
      <c r="C12" s="7" t="s">
        <v>22</v>
      </c>
      <c r="D12" s="32" t="s">
        <v>99</v>
      </c>
      <c r="E12" s="30" t="s">
        <v>100</v>
      </c>
      <c r="F12" s="28">
        <v>88</v>
      </c>
      <c r="G12" s="6">
        <v>46</v>
      </c>
      <c r="H12" s="6"/>
      <c r="I12" s="29">
        <f t="shared" si="0"/>
        <v>134</v>
      </c>
      <c r="J12" s="42"/>
    </row>
    <row r="13" spans="1:10" ht="15.75" x14ac:dyDescent="0.25">
      <c r="A13" s="33">
        <v>11</v>
      </c>
      <c r="B13" s="34" t="s">
        <v>108</v>
      </c>
      <c r="C13" s="11" t="s">
        <v>22</v>
      </c>
      <c r="D13" s="35" t="s">
        <v>99</v>
      </c>
      <c r="E13" s="36" t="s">
        <v>100</v>
      </c>
      <c r="F13" s="37">
        <v>98</v>
      </c>
      <c r="G13" s="23"/>
      <c r="H13" s="23"/>
      <c r="I13" s="38">
        <f t="shared" si="0"/>
        <v>98</v>
      </c>
      <c r="J13" s="42"/>
    </row>
    <row r="14" spans="1:10" ht="15.75" x14ac:dyDescent="0.25">
      <c r="A14" s="33">
        <v>12</v>
      </c>
      <c r="B14" s="34" t="s">
        <v>109</v>
      </c>
      <c r="C14" s="11" t="s">
        <v>22</v>
      </c>
      <c r="D14" s="11" t="s">
        <v>99</v>
      </c>
      <c r="E14" s="36" t="s">
        <v>100</v>
      </c>
      <c r="F14" s="39">
        <v>96</v>
      </c>
      <c r="G14" s="10"/>
      <c r="H14" s="10"/>
      <c r="I14" s="38">
        <f t="shared" si="0"/>
        <v>96</v>
      </c>
      <c r="J14" s="42"/>
    </row>
    <row r="15" spans="1:10" ht="15.75" x14ac:dyDescent="0.25">
      <c r="A15" s="33">
        <v>13</v>
      </c>
      <c r="B15" s="34" t="s">
        <v>110</v>
      </c>
      <c r="C15" s="11" t="s">
        <v>11</v>
      </c>
      <c r="D15" s="11" t="s">
        <v>111</v>
      </c>
      <c r="E15" s="11" t="s">
        <v>112</v>
      </c>
      <c r="F15" s="39">
        <v>76</v>
      </c>
      <c r="G15" s="10"/>
      <c r="H15" s="10"/>
      <c r="I15" s="38">
        <f t="shared" si="0"/>
        <v>76</v>
      </c>
      <c r="J15" s="42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K19" sqref="K19"/>
    </sheetView>
  </sheetViews>
  <sheetFormatPr defaultRowHeight="15" x14ac:dyDescent="0.25"/>
  <cols>
    <col min="1" max="1" width="6.5703125" customWidth="1"/>
    <col min="2" max="2" width="19" style="54" customWidth="1"/>
    <col min="3" max="3" width="14" customWidth="1"/>
    <col min="4" max="4" width="46.5703125" customWidth="1"/>
    <col min="5" max="5" width="26.42578125" customWidth="1"/>
  </cols>
  <sheetData>
    <row r="1" spans="1:15" ht="40.5" customHeight="1" x14ac:dyDescent="0.25">
      <c r="A1" s="68" t="s">
        <v>113</v>
      </c>
      <c r="B1" s="68"/>
      <c r="C1" s="68"/>
      <c r="D1" s="68"/>
      <c r="E1" s="68"/>
      <c r="F1" s="68"/>
      <c r="G1" s="68"/>
      <c r="H1" s="68"/>
      <c r="I1" s="68"/>
      <c r="J1" s="50"/>
      <c r="K1" s="50"/>
      <c r="L1" s="50"/>
      <c r="M1" s="50"/>
      <c r="N1" s="50"/>
      <c r="O1" s="50"/>
    </row>
    <row r="2" spans="1:15" ht="15.75" x14ac:dyDescent="0.25">
      <c r="A2" s="44"/>
      <c r="B2" s="51" t="s">
        <v>1</v>
      </c>
      <c r="C2" s="45" t="s">
        <v>2</v>
      </c>
      <c r="D2" s="45" t="s">
        <v>3</v>
      </c>
      <c r="E2" s="45" t="s">
        <v>4</v>
      </c>
      <c r="F2" s="46" t="s">
        <v>70</v>
      </c>
      <c r="G2" s="46" t="s">
        <v>114</v>
      </c>
      <c r="H2" s="46" t="s">
        <v>7</v>
      </c>
      <c r="I2" s="46" t="s">
        <v>8</v>
      </c>
    </row>
    <row r="3" spans="1:15" ht="15.75" x14ac:dyDescent="0.25">
      <c r="A3" s="6" t="s">
        <v>9</v>
      </c>
      <c r="B3" s="52" t="s">
        <v>115</v>
      </c>
      <c r="C3" s="7" t="s">
        <v>22</v>
      </c>
      <c r="D3" s="7" t="s">
        <v>48</v>
      </c>
      <c r="E3" s="47" t="s">
        <v>116</v>
      </c>
      <c r="F3" s="55">
        <v>31</v>
      </c>
      <c r="G3" s="55">
        <v>40</v>
      </c>
      <c r="H3" s="55">
        <v>28</v>
      </c>
      <c r="I3" s="48">
        <f t="shared" ref="I3:I14" si="0">SUM(F3:H3)</f>
        <v>99</v>
      </c>
    </row>
    <row r="4" spans="1:15" ht="15.75" x14ac:dyDescent="0.25">
      <c r="A4" s="6" t="s">
        <v>14</v>
      </c>
      <c r="B4" s="52" t="s">
        <v>117</v>
      </c>
      <c r="C4" s="7" t="s">
        <v>58</v>
      </c>
      <c r="D4" s="7" t="s">
        <v>59</v>
      </c>
      <c r="E4" s="7" t="s">
        <v>118</v>
      </c>
      <c r="F4" s="55">
        <v>25</v>
      </c>
      <c r="G4" s="55">
        <v>30</v>
      </c>
      <c r="H4" s="55">
        <v>10</v>
      </c>
      <c r="I4" s="48">
        <f t="shared" si="0"/>
        <v>65</v>
      </c>
    </row>
    <row r="5" spans="1:15" ht="15.75" x14ac:dyDescent="0.25">
      <c r="A5" s="6" t="s">
        <v>18</v>
      </c>
      <c r="B5" s="52" t="s">
        <v>119</v>
      </c>
      <c r="C5" s="7" t="s">
        <v>120</v>
      </c>
      <c r="D5" s="7" t="s">
        <v>121</v>
      </c>
      <c r="E5" s="47" t="s">
        <v>122</v>
      </c>
      <c r="F5" s="55">
        <v>26</v>
      </c>
      <c r="G5" s="55">
        <v>20</v>
      </c>
      <c r="H5" s="55">
        <v>19</v>
      </c>
      <c r="I5" s="48">
        <f t="shared" si="0"/>
        <v>65</v>
      </c>
    </row>
    <row r="6" spans="1:15" ht="15.75" x14ac:dyDescent="0.25">
      <c r="A6" s="6" t="s">
        <v>20</v>
      </c>
      <c r="B6" s="52" t="s">
        <v>123</v>
      </c>
      <c r="C6" s="7" t="s">
        <v>120</v>
      </c>
      <c r="D6" s="7" t="s">
        <v>121</v>
      </c>
      <c r="E6" s="47" t="s">
        <v>122</v>
      </c>
      <c r="F6" s="55">
        <v>37</v>
      </c>
      <c r="G6" s="55"/>
      <c r="H6" s="55">
        <v>19</v>
      </c>
      <c r="I6" s="48">
        <f t="shared" si="0"/>
        <v>56</v>
      </c>
    </row>
    <row r="7" spans="1:15" ht="15.75" x14ac:dyDescent="0.25">
      <c r="A7" s="6" t="s">
        <v>25</v>
      </c>
      <c r="B7" s="52" t="s">
        <v>124</v>
      </c>
      <c r="C7" s="7" t="s">
        <v>120</v>
      </c>
      <c r="D7" s="7" t="s">
        <v>121</v>
      </c>
      <c r="E7" s="47" t="s">
        <v>122</v>
      </c>
      <c r="F7" s="55">
        <v>38</v>
      </c>
      <c r="G7" s="55"/>
      <c r="H7" s="55">
        <v>17</v>
      </c>
      <c r="I7" s="48">
        <f t="shared" si="0"/>
        <v>55</v>
      </c>
    </row>
    <row r="8" spans="1:15" ht="15.75" x14ac:dyDescent="0.25">
      <c r="A8" s="6" t="s">
        <v>27</v>
      </c>
      <c r="B8" s="52" t="s">
        <v>125</v>
      </c>
      <c r="C8" s="7" t="s">
        <v>58</v>
      </c>
      <c r="D8" s="7" t="s">
        <v>59</v>
      </c>
      <c r="E8" s="7" t="s">
        <v>118</v>
      </c>
      <c r="F8" s="55">
        <v>19</v>
      </c>
      <c r="G8" s="55">
        <v>22</v>
      </c>
      <c r="H8" s="55">
        <v>9</v>
      </c>
      <c r="I8" s="48">
        <f t="shared" si="0"/>
        <v>50</v>
      </c>
    </row>
    <row r="9" spans="1:15" ht="15.75" x14ac:dyDescent="0.25">
      <c r="A9" s="6" t="s">
        <v>29</v>
      </c>
      <c r="B9" s="52" t="s">
        <v>126</v>
      </c>
      <c r="C9" s="7" t="s">
        <v>58</v>
      </c>
      <c r="D9" s="7" t="s">
        <v>59</v>
      </c>
      <c r="E9" s="7" t="s">
        <v>118</v>
      </c>
      <c r="F9" s="55">
        <v>27</v>
      </c>
      <c r="G9" s="55">
        <v>13</v>
      </c>
      <c r="H9" s="55">
        <v>6</v>
      </c>
      <c r="I9" s="48">
        <f t="shared" si="0"/>
        <v>46</v>
      </c>
    </row>
    <row r="10" spans="1:15" ht="15.75" x14ac:dyDescent="0.25">
      <c r="A10" s="6" t="s">
        <v>33</v>
      </c>
      <c r="B10" s="52" t="s">
        <v>127</v>
      </c>
      <c r="C10" s="7" t="s">
        <v>58</v>
      </c>
      <c r="D10" s="7" t="s">
        <v>59</v>
      </c>
      <c r="E10" s="7" t="s">
        <v>118</v>
      </c>
      <c r="F10" s="55">
        <v>17</v>
      </c>
      <c r="G10" s="55">
        <v>21</v>
      </c>
      <c r="H10" s="55">
        <v>6</v>
      </c>
      <c r="I10" s="48">
        <f t="shared" si="0"/>
        <v>44</v>
      </c>
    </row>
    <row r="11" spans="1:15" ht="15.75" x14ac:dyDescent="0.25">
      <c r="A11" s="10" t="s">
        <v>37</v>
      </c>
      <c r="B11" s="53" t="s">
        <v>128</v>
      </c>
      <c r="C11" s="11" t="s">
        <v>58</v>
      </c>
      <c r="D11" s="11" t="s">
        <v>59</v>
      </c>
      <c r="E11" s="11" t="s">
        <v>118</v>
      </c>
      <c r="F11" s="56">
        <v>17</v>
      </c>
      <c r="G11" s="56">
        <v>21</v>
      </c>
      <c r="H11" s="56">
        <v>0</v>
      </c>
      <c r="I11" s="49">
        <f t="shared" si="0"/>
        <v>38</v>
      </c>
    </row>
    <row r="12" spans="1:15" ht="15.75" x14ac:dyDescent="0.25">
      <c r="A12" s="6" t="s">
        <v>42</v>
      </c>
      <c r="B12" s="52" t="s">
        <v>129</v>
      </c>
      <c r="C12" s="47" t="s">
        <v>11</v>
      </c>
      <c r="D12" s="47" t="s">
        <v>130</v>
      </c>
      <c r="E12" s="47" t="s">
        <v>131</v>
      </c>
      <c r="F12" s="55">
        <v>12</v>
      </c>
      <c r="G12" s="55">
        <v>0</v>
      </c>
      <c r="H12" s="55">
        <v>18</v>
      </c>
      <c r="I12" s="48">
        <f t="shared" si="0"/>
        <v>30</v>
      </c>
    </row>
    <row r="13" spans="1:15" ht="15.75" x14ac:dyDescent="0.25">
      <c r="A13" s="10" t="s">
        <v>44</v>
      </c>
      <c r="B13" s="53" t="s">
        <v>132</v>
      </c>
      <c r="C13" s="11" t="s">
        <v>58</v>
      </c>
      <c r="D13" s="11" t="s">
        <v>59</v>
      </c>
      <c r="E13" s="11" t="s">
        <v>118</v>
      </c>
      <c r="F13" s="56">
        <v>7</v>
      </c>
      <c r="G13" s="56">
        <v>16</v>
      </c>
      <c r="H13" s="56">
        <v>0</v>
      </c>
      <c r="I13" s="49">
        <f t="shared" si="0"/>
        <v>23</v>
      </c>
    </row>
    <row r="14" spans="1:15" ht="15.75" x14ac:dyDescent="0.25">
      <c r="A14" s="10" t="s">
        <v>46</v>
      </c>
      <c r="B14" s="53" t="s">
        <v>133</v>
      </c>
      <c r="C14" s="11" t="s">
        <v>58</v>
      </c>
      <c r="D14" s="11" t="s">
        <v>59</v>
      </c>
      <c r="E14" s="11" t="s">
        <v>118</v>
      </c>
      <c r="F14" s="56">
        <v>6</v>
      </c>
      <c r="G14" s="56">
        <v>4</v>
      </c>
      <c r="H14" s="56">
        <v>3</v>
      </c>
      <c r="I14" s="49">
        <f t="shared" si="0"/>
        <v>13</v>
      </c>
    </row>
    <row r="17" spans="1:10" ht="36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70"/>
    </row>
    <row r="18" spans="1:10" ht="15.75" x14ac:dyDescent="0.25">
      <c r="A18" s="71"/>
      <c r="B18" s="72"/>
      <c r="C18" s="72"/>
      <c r="D18" s="72"/>
      <c r="E18" s="72"/>
      <c r="F18" s="73"/>
      <c r="G18" s="74"/>
      <c r="H18" s="75"/>
      <c r="I18" s="73"/>
      <c r="J18" s="70"/>
    </row>
    <row r="19" spans="1:10" ht="15.75" x14ac:dyDescent="0.25">
      <c r="A19" s="71"/>
      <c r="B19" s="76"/>
      <c r="C19" s="35"/>
      <c r="D19" s="35"/>
      <c r="E19" s="77"/>
      <c r="F19" s="78"/>
      <c r="G19" s="78"/>
      <c r="H19" s="78"/>
      <c r="I19" s="79"/>
      <c r="J19" s="70"/>
    </row>
    <row r="20" spans="1:10" ht="15.75" x14ac:dyDescent="0.25">
      <c r="A20" s="71"/>
      <c r="B20" s="76"/>
      <c r="C20" s="35"/>
      <c r="D20" s="35"/>
      <c r="E20" s="77"/>
      <c r="F20" s="78"/>
      <c r="G20" s="78"/>
      <c r="H20" s="78"/>
      <c r="I20" s="79"/>
      <c r="J20" s="70"/>
    </row>
    <row r="21" spans="1:10" ht="15.75" x14ac:dyDescent="0.25">
      <c r="A21" s="71"/>
      <c r="B21" s="35"/>
      <c r="C21" s="35"/>
      <c r="D21" s="35"/>
      <c r="E21" s="35"/>
      <c r="F21" s="78"/>
      <c r="G21" s="78"/>
      <c r="H21" s="78"/>
      <c r="I21" s="79"/>
      <c r="J21" s="70"/>
    </row>
    <row r="22" spans="1:10" ht="15.75" x14ac:dyDescent="0.25">
      <c r="A22" s="71"/>
      <c r="B22" s="76"/>
      <c r="C22" s="35"/>
      <c r="D22" s="35"/>
      <c r="E22" s="77"/>
      <c r="F22" s="78"/>
      <c r="G22" s="78"/>
      <c r="H22" s="78"/>
      <c r="I22" s="79"/>
      <c r="J22" s="70"/>
    </row>
    <row r="23" spans="1:10" ht="15.75" x14ac:dyDescent="0.25">
      <c r="A23" s="71"/>
      <c r="B23" s="35"/>
      <c r="C23" s="35"/>
      <c r="D23" s="35"/>
      <c r="E23" s="35"/>
      <c r="F23" s="78"/>
      <c r="G23" s="78"/>
      <c r="H23" s="78"/>
      <c r="I23" s="79"/>
      <c r="J23" s="70"/>
    </row>
    <row r="24" spans="1:10" ht="15.75" x14ac:dyDescent="0.25">
      <c r="A24" s="71"/>
      <c r="B24" s="35"/>
      <c r="C24" s="35"/>
      <c r="D24" s="35"/>
      <c r="E24" s="35"/>
      <c r="F24" s="78"/>
      <c r="G24" s="78"/>
      <c r="H24" s="78"/>
      <c r="I24" s="79"/>
      <c r="J24" s="70"/>
    </row>
    <row r="25" spans="1:10" ht="15.75" x14ac:dyDescent="0.25">
      <c r="A25" s="71"/>
      <c r="B25" s="76"/>
      <c r="C25" s="35"/>
      <c r="D25" s="35"/>
      <c r="E25" s="77"/>
      <c r="F25" s="78"/>
      <c r="G25" s="78"/>
      <c r="H25" s="78"/>
      <c r="I25" s="79"/>
      <c r="J25" s="70"/>
    </row>
    <row r="26" spans="1:10" x14ac:dyDescent="0.25">
      <c r="A26" s="80"/>
      <c r="B26" s="81"/>
      <c r="C26" s="80"/>
      <c r="D26" s="80"/>
      <c r="E26" s="80"/>
      <c r="F26" s="80"/>
      <c r="G26" s="80"/>
      <c r="H26" s="80"/>
      <c r="I26" s="80"/>
      <c r="J26" s="70"/>
    </row>
    <row r="27" spans="1:10" x14ac:dyDescent="0.25">
      <c r="A27" s="80"/>
      <c r="B27" s="81"/>
      <c r="C27" s="80"/>
      <c r="D27" s="80"/>
      <c r="E27" s="80"/>
      <c r="F27" s="80"/>
      <c r="G27" s="80"/>
      <c r="H27" s="80"/>
      <c r="I27" s="80"/>
      <c r="J27" s="70"/>
    </row>
    <row r="28" spans="1:10" x14ac:dyDescent="0.25">
      <c r="A28" s="80"/>
      <c r="B28" s="81"/>
      <c r="C28" s="80"/>
      <c r="D28" s="80"/>
      <c r="E28" s="80"/>
      <c r="F28" s="80"/>
      <c r="G28" s="80"/>
      <c r="H28" s="80"/>
      <c r="I28" s="80"/>
      <c r="J28" s="70"/>
    </row>
  </sheetData>
  <mergeCells count="2">
    <mergeCell ref="A1:I1"/>
    <mergeCell ref="A17:I17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9"/>
    </sheetView>
  </sheetViews>
  <sheetFormatPr defaultRowHeight="15" x14ac:dyDescent="0.25"/>
  <cols>
    <col min="1" max="1" width="6" customWidth="1"/>
    <col min="2" max="2" width="18" customWidth="1"/>
    <col min="3" max="3" width="11.85546875" customWidth="1"/>
    <col min="4" max="4" width="48" customWidth="1"/>
    <col min="5" max="5" width="22.7109375" customWidth="1"/>
    <col min="6" max="6" width="8" customWidth="1"/>
    <col min="7" max="7" width="7.5703125" customWidth="1"/>
    <col min="8" max="8" width="7.7109375" customWidth="1"/>
    <col min="9" max="9" width="10.85546875" customWidth="1"/>
  </cols>
  <sheetData>
    <row r="1" spans="1:9" ht="46.5" customHeight="1" thickBot="1" x14ac:dyDescent="0.3">
      <c r="A1" s="67" t="s">
        <v>134</v>
      </c>
      <c r="B1" s="67"/>
      <c r="C1" s="67"/>
      <c r="D1" s="67"/>
      <c r="E1" s="67"/>
      <c r="F1" s="67"/>
      <c r="G1" s="67"/>
      <c r="H1" s="67"/>
      <c r="I1" s="67"/>
    </row>
    <row r="2" spans="1:9" ht="15.75" x14ac:dyDescent="0.25">
      <c r="A2" s="57"/>
      <c r="B2" s="21" t="s">
        <v>1</v>
      </c>
      <c r="C2" s="21" t="s">
        <v>2</v>
      </c>
      <c r="D2" s="21" t="s">
        <v>3</v>
      </c>
      <c r="E2" s="21" t="s">
        <v>4</v>
      </c>
      <c r="F2" s="22" t="s">
        <v>5</v>
      </c>
      <c r="G2" s="23" t="s">
        <v>6</v>
      </c>
      <c r="H2" s="24" t="s">
        <v>7</v>
      </c>
      <c r="I2" s="25" t="s">
        <v>8</v>
      </c>
    </row>
    <row r="3" spans="1:9" ht="15.75" x14ac:dyDescent="0.25">
      <c r="A3" s="26" t="s">
        <v>9</v>
      </c>
      <c r="B3" s="58" t="s">
        <v>135</v>
      </c>
      <c r="C3" s="7" t="s">
        <v>11</v>
      </c>
      <c r="D3" s="7" t="s">
        <v>35</v>
      </c>
      <c r="E3" s="30" t="s">
        <v>136</v>
      </c>
      <c r="F3" s="59">
        <v>40</v>
      </c>
      <c r="G3" s="59">
        <v>46</v>
      </c>
      <c r="H3" s="59">
        <v>45</v>
      </c>
      <c r="I3" s="60">
        <f t="shared" ref="I3:I9" si="0">SUM(F3:H3)</f>
        <v>131</v>
      </c>
    </row>
    <row r="4" spans="1:9" ht="15.75" x14ac:dyDescent="0.25">
      <c r="A4" s="26" t="s">
        <v>14</v>
      </c>
      <c r="B4" s="58" t="s">
        <v>92</v>
      </c>
      <c r="C4" s="7" t="s">
        <v>11</v>
      </c>
      <c r="D4" s="7" t="s">
        <v>35</v>
      </c>
      <c r="E4" s="30" t="s">
        <v>136</v>
      </c>
      <c r="F4" s="59">
        <v>26</v>
      </c>
      <c r="G4" s="59">
        <v>27</v>
      </c>
      <c r="H4" s="59">
        <v>29</v>
      </c>
      <c r="I4" s="60">
        <f t="shared" si="0"/>
        <v>82</v>
      </c>
    </row>
    <row r="5" spans="1:9" ht="15.75" x14ac:dyDescent="0.25">
      <c r="A5" s="26" t="s">
        <v>18</v>
      </c>
      <c r="B5" s="7" t="s">
        <v>102</v>
      </c>
      <c r="C5" s="7" t="s">
        <v>11</v>
      </c>
      <c r="D5" s="7" t="s">
        <v>103</v>
      </c>
      <c r="E5" s="7" t="s">
        <v>137</v>
      </c>
      <c r="F5" s="59">
        <v>25</v>
      </c>
      <c r="G5" s="59">
        <v>26</v>
      </c>
      <c r="H5" s="59">
        <v>29</v>
      </c>
      <c r="I5" s="60">
        <f t="shared" si="0"/>
        <v>80</v>
      </c>
    </row>
    <row r="6" spans="1:9" ht="15.75" x14ac:dyDescent="0.25">
      <c r="A6" s="26" t="s">
        <v>20</v>
      </c>
      <c r="B6" s="58" t="s">
        <v>64</v>
      </c>
      <c r="C6" s="7" t="s">
        <v>11</v>
      </c>
      <c r="D6" s="7" t="s">
        <v>35</v>
      </c>
      <c r="E6" s="30" t="s">
        <v>136</v>
      </c>
      <c r="F6" s="59">
        <v>36</v>
      </c>
      <c r="G6" s="59">
        <v>15</v>
      </c>
      <c r="H6" s="59">
        <v>18</v>
      </c>
      <c r="I6" s="60">
        <f t="shared" si="0"/>
        <v>69</v>
      </c>
    </row>
    <row r="7" spans="1:9" ht="15.75" x14ac:dyDescent="0.25">
      <c r="A7" s="26" t="s">
        <v>25</v>
      </c>
      <c r="B7" s="7" t="s">
        <v>138</v>
      </c>
      <c r="C7" s="7" t="s">
        <v>58</v>
      </c>
      <c r="D7" s="7" t="s">
        <v>59</v>
      </c>
      <c r="E7" s="7" t="s">
        <v>139</v>
      </c>
      <c r="F7" s="59">
        <v>15</v>
      </c>
      <c r="G7" s="59">
        <v>30</v>
      </c>
      <c r="H7" s="59">
        <v>15</v>
      </c>
      <c r="I7" s="60">
        <f t="shared" si="0"/>
        <v>60</v>
      </c>
    </row>
    <row r="8" spans="1:9" ht="15.75" x14ac:dyDescent="0.25">
      <c r="A8" s="26" t="s">
        <v>27</v>
      </c>
      <c r="B8" s="7" t="s">
        <v>62</v>
      </c>
      <c r="C8" s="7" t="s">
        <v>58</v>
      </c>
      <c r="D8" s="7" t="s">
        <v>59</v>
      </c>
      <c r="E8" s="7" t="s">
        <v>139</v>
      </c>
      <c r="F8" s="59">
        <v>18</v>
      </c>
      <c r="G8" s="59">
        <v>30</v>
      </c>
      <c r="H8" s="59">
        <v>8</v>
      </c>
      <c r="I8" s="60">
        <f t="shared" si="0"/>
        <v>56</v>
      </c>
    </row>
    <row r="9" spans="1:9" ht="15.75" x14ac:dyDescent="0.25">
      <c r="A9" s="26" t="s">
        <v>29</v>
      </c>
      <c r="B9" s="58" t="s">
        <v>88</v>
      </c>
      <c r="C9" s="7" t="s">
        <v>11</v>
      </c>
      <c r="D9" s="7" t="s">
        <v>35</v>
      </c>
      <c r="E9" s="30" t="s">
        <v>136</v>
      </c>
      <c r="F9" s="59">
        <v>19</v>
      </c>
      <c r="G9" s="59">
        <v>25</v>
      </c>
      <c r="H9" s="59">
        <v>0</v>
      </c>
      <c r="I9" s="60">
        <f t="shared" si="0"/>
        <v>44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Biológia</vt:lpstr>
      <vt:lpstr>Fizika</vt:lpstr>
      <vt:lpstr>Kémia</vt:lpstr>
      <vt:lpstr>Matematika_6</vt:lpstr>
      <vt:lpstr>Matematika_8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Makranczi Zsolt</cp:lastModifiedBy>
  <cp:lastPrinted>2019-01-16T05:37:06Z</cp:lastPrinted>
  <dcterms:created xsi:type="dcterms:W3CDTF">2019-01-13T09:33:38Z</dcterms:created>
  <dcterms:modified xsi:type="dcterms:W3CDTF">2019-01-16T05:37:24Z</dcterms:modified>
</cp:coreProperties>
</file>